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Print_Area" localSheetId="0">Hoja1!$A$1:$G$89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E43" i="1" s="1"/>
  <c r="E77" i="1" s="1"/>
  <c r="D44" i="1"/>
  <c r="C44" i="1"/>
  <c r="B44" i="1"/>
  <c r="F43" i="1"/>
  <c r="F77" i="1" s="1"/>
  <c r="C43" i="1"/>
  <c r="B43" i="1"/>
  <c r="D41" i="1"/>
  <c r="G41" i="1" s="1"/>
  <c r="D40" i="1"/>
  <c r="G40" i="1" s="1"/>
  <c r="D39" i="1"/>
  <c r="G39" i="1" s="1"/>
  <c r="D38" i="1"/>
  <c r="G38" i="1" s="1"/>
  <c r="F37" i="1"/>
  <c r="E37" i="1"/>
  <c r="D37" i="1"/>
  <c r="C37" i="1"/>
  <c r="B37" i="1"/>
  <c r="D36" i="1"/>
  <c r="G36" i="1" s="1"/>
  <c r="D35" i="1"/>
  <c r="G35" i="1" s="1"/>
  <c r="D34" i="1"/>
  <c r="D27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0" i="1" s="1"/>
  <c r="D11" i="1"/>
  <c r="G11" i="1" s="1"/>
  <c r="F10" i="1"/>
  <c r="F9" i="1" s="1"/>
  <c r="E10" i="1"/>
  <c r="C10" i="1"/>
  <c r="C9" i="1" s="1"/>
  <c r="B10" i="1"/>
  <c r="B9" i="1" s="1"/>
  <c r="E9" i="1"/>
  <c r="A5" i="1"/>
  <c r="A2" i="1"/>
  <c r="G37" i="1" l="1"/>
  <c r="B77" i="1"/>
  <c r="G44" i="1"/>
  <c r="G71" i="1"/>
  <c r="C77" i="1"/>
  <c r="D43" i="1"/>
  <c r="D77" i="1" s="1"/>
  <c r="D9" i="1"/>
  <c r="G19" i="1"/>
  <c r="G12" i="1"/>
  <c r="G10" i="1" s="1"/>
  <c r="G34" i="1"/>
  <c r="G27" i="1" s="1"/>
  <c r="G55" i="1"/>
  <c r="G53" i="1" s="1"/>
  <c r="G63" i="1"/>
  <c r="G61" i="1" s="1"/>
  <c r="G73" i="1"/>
  <c r="G9" i="1" l="1"/>
  <c r="G43" i="1"/>
  <c r="G77" i="1" s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<sst xmlns="http://schemas.openxmlformats.org/spreadsheetml/2006/main" count="80" uniqueCount="50">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</sst>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5" fillId="0" borderId="0" xfId="1" applyFont="1" applyAlignment="1" applyProtection="1">
      <alignment vertical="top"/>
    </xf>
    <xf numFmtId="0" fontId="5" fillId="0" borderId="0" xfId="1" applyFont="1" applyAlignment="1" applyProtection="1">
      <alignment vertical="top" wrapText="1"/>
    </xf>
    <xf numFmtId="4" fontId="5" fillId="0" borderId="0" xfId="1" applyNumberFormat="1" applyFont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right" wrapText="1"/>
    </xf>
    <xf numFmtId="0" fontId="5" fillId="0" borderId="0" xfId="1" applyFont="1" applyBorder="1" applyAlignment="1" applyProtection="1">
      <alignment vertical="top"/>
      <protection locked="0"/>
    </xf>
    <xf numFmtId="0" fontId="5" fillId="0" borderId="0" xfId="1" applyFont="1" applyBorder="1" applyAlignment="1" applyProtection="1">
      <alignment vertical="top" wrapText="1"/>
      <protection locked="0"/>
    </xf>
    <xf numFmtId="4" fontId="5" fillId="0" borderId="0" xfId="1" applyNumberFormat="1" applyFont="1" applyBorder="1" applyAlignment="1" applyProtection="1">
      <alignment vertical="top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3905250</xdr:colOff>
      <xdr:row>84</xdr:row>
      <xdr:rowOff>15875</xdr:rowOff>
    </xdr:from>
    <xdr:to>
      <xdr:col>1</xdr:col>
      <xdr:colOff>1254125</xdr:colOff>
      <xdr:row>84</xdr:row>
      <xdr:rowOff>15875</xdr:rowOff>
    </xdr:to>
    <xdr:cxnSp macro="">
      <xdr:nvCxnSpPr>
        <xdr:cNvPr id="2" name="3 Conector recto"/>
        <xdr:cNvCxnSpPr/>
      </xdr:nvCxnSpPr>
      <xdr:spPr>
        <a:xfrm>
          <a:off x="3905250" y="16859250"/>
          <a:ext cx="23177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4445001</xdr:colOff>
      <xdr:row>80</xdr:row>
      <xdr:rowOff>60326</xdr:rowOff>
    </xdr:from>
    <xdr:to>
      <xdr:col>1</xdr:col>
      <xdr:colOff>539750</xdr:colOff>
      <xdr:row>81</xdr:row>
      <xdr:rowOff>79376</xdr:rowOff>
    </xdr:to>
    <xdr:sp macro="" textlink="">
      <xdr:nvSpPr>
        <xdr:cNvPr id="3" name="5 CuadroTexto"/>
        <xdr:cNvSpPr txBox="1"/>
      </xdr:nvSpPr>
      <xdr:spPr>
        <a:xfrm>
          <a:off x="4445001" y="16141701"/>
          <a:ext cx="1063624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80</xdr:row>
      <xdr:rowOff>0</xdr:rowOff>
    </xdr:from>
    <xdr:to>
      <xdr:col>5</xdr:col>
      <xdr:colOff>276225</xdr:colOff>
      <xdr:row>81</xdr:row>
      <xdr:rowOff>104775</xdr:rowOff>
    </xdr:to>
    <xdr:sp macro="" textlink="">
      <xdr:nvSpPr>
        <xdr:cNvPr id="4" name="6 CuadroTexto"/>
        <xdr:cNvSpPr txBox="1"/>
      </xdr:nvSpPr>
      <xdr:spPr>
        <a:xfrm>
          <a:off x="6829425" y="12049125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381000</xdr:colOff>
      <xdr:row>84</xdr:row>
      <xdr:rowOff>38100</xdr:rowOff>
    </xdr:from>
    <xdr:to>
      <xdr:col>5</xdr:col>
      <xdr:colOff>800100</xdr:colOff>
      <xdr:row>88</xdr:row>
      <xdr:rowOff>28576</xdr:rowOff>
    </xdr:to>
    <xdr:sp macro="" textlink="">
      <xdr:nvSpPr>
        <xdr:cNvPr id="5" name="9 CuadroTexto"/>
        <xdr:cNvSpPr txBox="1"/>
      </xdr:nvSpPr>
      <xdr:spPr>
        <a:xfrm>
          <a:off x="641985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3</xdr:col>
      <xdr:colOff>514350</xdr:colOff>
      <xdr:row>84</xdr:row>
      <xdr:rowOff>0</xdr:rowOff>
    </xdr:from>
    <xdr:to>
      <xdr:col>6</xdr:col>
      <xdr:colOff>371475</xdr:colOff>
      <xdr:row>84</xdr:row>
      <xdr:rowOff>0</xdr:rowOff>
    </xdr:to>
    <xdr:cxnSp macro="">
      <xdr:nvCxnSpPr>
        <xdr:cNvPr id="6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84</xdr:row>
      <xdr:rowOff>38100</xdr:rowOff>
    </xdr:from>
    <xdr:to>
      <xdr:col>1</xdr:col>
      <xdr:colOff>2105025</xdr:colOff>
      <xdr:row>88</xdr:row>
      <xdr:rowOff>28576</xdr:rowOff>
    </xdr:to>
    <xdr:sp macro="" textlink="">
      <xdr:nvSpPr>
        <xdr:cNvPr id="7" name="11 CuadroTexto"/>
        <xdr:cNvSpPr txBox="1"/>
      </xdr:nvSpPr>
      <xdr:spPr>
        <a:xfrm>
          <a:off x="1295400" y="12658725"/>
          <a:ext cx="1400175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Cargo del funcionario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Nombre del funcionario</a:t>
          </a:r>
        </a:p>
      </xdr:txBody>
    </xdr:sp>
    <xdr:clientData/>
  </xdr:twoCellAnchor>
  <xdr:twoCellAnchor>
    <xdr:from>
      <xdr:col>0</xdr:col>
      <xdr:colOff>3000375</xdr:colOff>
      <xdr:row>84</xdr:row>
      <xdr:rowOff>38100</xdr:rowOff>
    </xdr:from>
    <xdr:to>
      <xdr:col>2</xdr:col>
      <xdr:colOff>0</xdr:colOff>
      <xdr:row>88</xdr:row>
      <xdr:rowOff>133350</xdr:rowOff>
    </xdr:to>
    <xdr:sp macro="" textlink="">
      <xdr:nvSpPr>
        <xdr:cNvPr id="8" name="6 CuadroTexto"/>
        <xdr:cNvSpPr txBox="1"/>
      </xdr:nvSpPr>
      <xdr:spPr>
        <a:xfrm>
          <a:off x="3000375" y="16881475"/>
          <a:ext cx="334962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266700</xdr:colOff>
      <xdr:row>84</xdr:row>
      <xdr:rowOff>95250</xdr:rowOff>
    </xdr:from>
    <xdr:to>
      <xdr:col>6</xdr:col>
      <xdr:colOff>495300</xdr:colOff>
      <xdr:row>88</xdr:row>
      <xdr:rowOff>47624</xdr:rowOff>
    </xdr:to>
    <xdr:sp macro="" textlink="">
      <xdr:nvSpPr>
        <xdr:cNvPr id="9" name="9 CuadroTexto"/>
        <xdr:cNvSpPr txBox="1"/>
      </xdr:nvSpPr>
      <xdr:spPr>
        <a:xfrm>
          <a:off x="5324475" y="12715875"/>
          <a:ext cx="3171825" cy="5238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AppData/Roaming/Microsoft/Excel/Formatos_Anexo_1_Criterios_LDF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9"/>
  <sheetViews>
    <sheetView showGridLines="0" tabSelected="1" view="pageBreakPreview" topLeftCell="A61" zoomScale="60" zoomScaleNormal="100" workbookViewId="0">
      <selection activeCell="A86" sqref="A86"/>
    </sheetView>
  </sheetViews>
  <sheetFormatPr baseColWidth="10" defaultColWidth="0" defaultRowHeight="15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UNIVERSIDAD TECNOLOGICA DE SAN MIGUEL DE ALLENDE,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9" t="str">
        <f>TRIMESTRE</f>
        <v>Del 1 de enero al 30 de septiembre de 2018 (b)</v>
      </c>
      <c r="B5" s="10"/>
      <c r="C5" s="10"/>
      <c r="D5" s="10"/>
      <c r="E5" s="10"/>
      <c r="F5" s="10"/>
      <c r="G5" s="11"/>
    </row>
    <row r="6" spans="1:7" x14ac:dyDescent="0.25">
      <c r="A6" s="12" t="s">
        <v>3</v>
      </c>
      <c r="B6" s="13"/>
      <c r="C6" s="13"/>
      <c r="D6" s="13"/>
      <c r="E6" s="13"/>
      <c r="F6" s="13"/>
      <c r="G6" s="14"/>
    </row>
    <row r="7" spans="1:7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x14ac:dyDescent="0.25">
      <c r="A9" s="20" t="s">
        <v>12</v>
      </c>
      <c r="B9" s="21">
        <f t="shared" ref="B9:G9" si="0">SUM(B10,B19,B27,B37)</f>
        <v>25631277.68</v>
      </c>
      <c r="C9" s="21">
        <f t="shared" si="0"/>
        <v>22353005.059999999</v>
      </c>
      <c r="D9" s="21">
        <f t="shared" si="0"/>
        <v>47984282.739999995</v>
      </c>
      <c r="E9" s="21">
        <f t="shared" si="0"/>
        <v>23603737.390000001</v>
      </c>
      <c r="F9" s="21">
        <f t="shared" si="0"/>
        <v>23603737.390000001</v>
      </c>
      <c r="G9" s="21">
        <f t="shared" si="0"/>
        <v>24380545.349999994</v>
      </c>
    </row>
    <row r="10" spans="1:7" x14ac:dyDescent="0.25">
      <c r="A10" s="22" t="s">
        <v>13</v>
      </c>
      <c r="B10" s="23">
        <f t="shared" ref="B10:G10" si="1">SUM(B11:B18)</f>
        <v>0</v>
      </c>
      <c r="C10" s="23">
        <f t="shared" si="1"/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</row>
    <row r="11" spans="1:7" x14ac:dyDescent="0.25">
      <c r="A11" s="24" t="s">
        <v>14</v>
      </c>
      <c r="B11" s="25"/>
      <c r="C11" s="25"/>
      <c r="D11" s="25">
        <f>B11+C11</f>
        <v>0</v>
      </c>
      <c r="E11" s="25"/>
      <c r="F11" s="25"/>
      <c r="G11" s="25">
        <f>D11-E11</f>
        <v>0</v>
      </c>
    </row>
    <row r="12" spans="1:7" x14ac:dyDescent="0.25">
      <c r="A12" s="24" t="s">
        <v>15</v>
      </c>
      <c r="B12" s="25"/>
      <c r="C12" s="25"/>
      <c r="D12" s="25">
        <f t="shared" ref="D12:D18" si="2">B12+C12</f>
        <v>0</v>
      </c>
      <c r="E12" s="25"/>
      <c r="F12" s="25"/>
      <c r="G12" s="25">
        <f t="shared" ref="G12:G18" si="3">D12-E12</f>
        <v>0</v>
      </c>
    </row>
    <row r="13" spans="1:7" x14ac:dyDescent="0.25">
      <c r="A13" s="24" t="s">
        <v>16</v>
      </c>
      <c r="B13" s="25"/>
      <c r="C13" s="25"/>
      <c r="D13" s="25">
        <f t="shared" si="2"/>
        <v>0</v>
      </c>
      <c r="E13" s="25"/>
      <c r="F13" s="25"/>
      <c r="G13" s="25">
        <f t="shared" si="3"/>
        <v>0</v>
      </c>
    </row>
    <row r="14" spans="1:7" x14ac:dyDescent="0.25">
      <c r="A14" s="24" t="s">
        <v>17</v>
      </c>
      <c r="B14" s="25"/>
      <c r="C14" s="25"/>
      <c r="D14" s="25">
        <f t="shared" si="2"/>
        <v>0</v>
      </c>
      <c r="E14" s="25"/>
      <c r="F14" s="25"/>
      <c r="G14" s="25">
        <f t="shared" si="3"/>
        <v>0</v>
      </c>
    </row>
    <row r="15" spans="1:7" x14ac:dyDescent="0.25">
      <c r="A15" s="24" t="s">
        <v>18</v>
      </c>
      <c r="B15" s="25"/>
      <c r="C15" s="25"/>
      <c r="D15" s="25">
        <f t="shared" si="2"/>
        <v>0</v>
      </c>
      <c r="E15" s="25"/>
      <c r="F15" s="25"/>
      <c r="G15" s="25">
        <f t="shared" si="3"/>
        <v>0</v>
      </c>
    </row>
    <row r="16" spans="1:7" x14ac:dyDescent="0.25">
      <c r="A16" s="24" t="s">
        <v>19</v>
      </c>
      <c r="B16" s="25"/>
      <c r="C16" s="25"/>
      <c r="D16" s="25">
        <f t="shared" si="2"/>
        <v>0</v>
      </c>
      <c r="E16" s="25"/>
      <c r="F16" s="25"/>
      <c r="G16" s="25">
        <f t="shared" si="3"/>
        <v>0</v>
      </c>
    </row>
    <row r="17" spans="1:7" x14ac:dyDescent="0.25">
      <c r="A17" s="24" t="s">
        <v>20</v>
      </c>
      <c r="B17" s="25"/>
      <c r="C17" s="25"/>
      <c r="D17" s="25">
        <f t="shared" si="2"/>
        <v>0</v>
      </c>
      <c r="E17" s="25"/>
      <c r="F17" s="25"/>
      <c r="G17" s="25">
        <f t="shared" si="3"/>
        <v>0</v>
      </c>
    </row>
    <row r="18" spans="1:7" x14ac:dyDescent="0.25">
      <c r="A18" s="24" t="s">
        <v>21</v>
      </c>
      <c r="B18" s="25"/>
      <c r="C18" s="25"/>
      <c r="D18" s="25">
        <f t="shared" si="2"/>
        <v>0</v>
      </c>
      <c r="E18" s="25"/>
      <c r="F18" s="25"/>
      <c r="G18" s="25">
        <f t="shared" si="3"/>
        <v>0</v>
      </c>
    </row>
    <row r="19" spans="1:7" x14ac:dyDescent="0.25">
      <c r="A19" s="22" t="s">
        <v>22</v>
      </c>
      <c r="B19" s="23">
        <f t="shared" ref="B19:G19" si="4">SUM(B20:B26)</f>
        <v>25631277.68</v>
      </c>
      <c r="C19" s="23">
        <f t="shared" si="4"/>
        <v>22353005.059999999</v>
      </c>
      <c r="D19" s="23">
        <f t="shared" si="4"/>
        <v>47984282.739999995</v>
      </c>
      <c r="E19" s="23">
        <f t="shared" si="4"/>
        <v>23603737.390000001</v>
      </c>
      <c r="F19" s="23">
        <f t="shared" si="4"/>
        <v>23603737.390000001</v>
      </c>
      <c r="G19" s="23">
        <f t="shared" si="4"/>
        <v>24380545.349999994</v>
      </c>
    </row>
    <row r="20" spans="1:7" x14ac:dyDescent="0.25">
      <c r="A20" s="24" t="s">
        <v>23</v>
      </c>
      <c r="B20" s="25"/>
      <c r="C20" s="25"/>
      <c r="D20" s="25">
        <f>B20+C20</f>
        <v>0</v>
      </c>
      <c r="E20" s="25"/>
      <c r="F20" s="25"/>
      <c r="G20" s="25">
        <f t="shared" ref="G20:G26" si="5">D20-E20</f>
        <v>0</v>
      </c>
    </row>
    <row r="21" spans="1:7" x14ac:dyDescent="0.25">
      <c r="A21" s="24" t="s">
        <v>24</v>
      </c>
      <c r="B21" s="25"/>
      <c r="C21" s="25"/>
      <c r="D21" s="25">
        <f t="shared" ref="D21:D26" si="6">B21+C21</f>
        <v>0</v>
      </c>
      <c r="E21" s="25"/>
      <c r="F21" s="25"/>
      <c r="G21" s="25">
        <f t="shared" si="5"/>
        <v>0</v>
      </c>
    </row>
    <row r="22" spans="1:7" x14ac:dyDescent="0.25">
      <c r="A22" s="24" t="s">
        <v>25</v>
      </c>
      <c r="B22" s="25"/>
      <c r="C22" s="25"/>
      <c r="D22" s="25">
        <f t="shared" si="6"/>
        <v>0</v>
      </c>
      <c r="E22" s="25"/>
      <c r="F22" s="25"/>
      <c r="G22" s="25">
        <f t="shared" si="5"/>
        <v>0</v>
      </c>
    </row>
    <row r="23" spans="1:7" x14ac:dyDescent="0.25">
      <c r="A23" s="24" t="s">
        <v>26</v>
      </c>
      <c r="B23" s="25"/>
      <c r="C23" s="25"/>
      <c r="D23" s="25">
        <f t="shared" si="6"/>
        <v>0</v>
      </c>
      <c r="E23" s="25"/>
      <c r="F23" s="25"/>
      <c r="G23" s="25">
        <f t="shared" si="5"/>
        <v>0</v>
      </c>
    </row>
    <row r="24" spans="1:7" x14ac:dyDescent="0.25">
      <c r="A24" s="24" t="s">
        <v>27</v>
      </c>
      <c r="B24" s="25">
        <v>25631277.68</v>
      </c>
      <c r="C24" s="25">
        <v>22353005.059999999</v>
      </c>
      <c r="D24" s="25">
        <f t="shared" si="6"/>
        <v>47984282.739999995</v>
      </c>
      <c r="E24" s="25">
        <v>23603737.390000001</v>
      </c>
      <c r="F24" s="25">
        <v>23603737.390000001</v>
      </c>
      <c r="G24" s="25">
        <f t="shared" si="5"/>
        <v>24380545.349999994</v>
      </c>
    </row>
    <row r="25" spans="1:7" x14ac:dyDescent="0.25">
      <c r="A25" s="24" t="s">
        <v>28</v>
      </c>
      <c r="B25" s="25"/>
      <c r="C25" s="25"/>
      <c r="D25" s="25">
        <f t="shared" si="6"/>
        <v>0</v>
      </c>
      <c r="E25" s="25"/>
      <c r="F25" s="25"/>
      <c r="G25" s="25">
        <f t="shared" si="5"/>
        <v>0</v>
      </c>
    </row>
    <row r="26" spans="1:7" x14ac:dyDescent="0.25">
      <c r="A26" s="24" t="s">
        <v>29</v>
      </c>
      <c r="B26" s="25"/>
      <c r="C26" s="25"/>
      <c r="D26" s="25">
        <f t="shared" si="6"/>
        <v>0</v>
      </c>
      <c r="E26" s="25"/>
      <c r="F26" s="25"/>
      <c r="G26" s="25">
        <f t="shared" si="5"/>
        <v>0</v>
      </c>
    </row>
    <row r="27" spans="1:7" x14ac:dyDescent="0.25">
      <c r="A27" s="22" t="s">
        <v>30</v>
      </c>
      <c r="B27" s="23">
        <f t="shared" ref="B27:G27" si="7">SUM(B28:B36)</f>
        <v>0</v>
      </c>
      <c r="C27" s="23">
        <f t="shared" si="7"/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7" x14ac:dyDescent="0.25">
      <c r="A28" s="26" t="s">
        <v>31</v>
      </c>
      <c r="B28" s="25"/>
      <c r="C28" s="25"/>
      <c r="D28" s="25">
        <f>B28+C28</f>
        <v>0</v>
      </c>
      <c r="E28" s="25"/>
      <c r="F28" s="25"/>
      <c r="G28" s="25">
        <f t="shared" ref="G28:G36" si="8">D28-E28</f>
        <v>0</v>
      </c>
    </row>
    <row r="29" spans="1:7" x14ac:dyDescent="0.25">
      <c r="A29" s="24" t="s">
        <v>32</v>
      </c>
      <c r="B29" s="25"/>
      <c r="C29" s="25"/>
      <c r="D29" s="25">
        <f t="shared" ref="D29:D36" si="9">B29+C29</f>
        <v>0</v>
      </c>
      <c r="E29" s="25"/>
      <c r="F29" s="25"/>
      <c r="G29" s="25">
        <f t="shared" si="8"/>
        <v>0</v>
      </c>
    </row>
    <row r="30" spans="1:7" x14ac:dyDescent="0.25">
      <c r="A30" s="24" t="s">
        <v>33</v>
      </c>
      <c r="B30" s="25"/>
      <c r="C30" s="25"/>
      <c r="D30" s="25">
        <f t="shared" si="9"/>
        <v>0</v>
      </c>
      <c r="E30" s="25"/>
      <c r="F30" s="25"/>
      <c r="G30" s="25">
        <f t="shared" si="8"/>
        <v>0</v>
      </c>
    </row>
    <row r="31" spans="1:7" x14ac:dyDescent="0.25">
      <c r="A31" s="24" t="s">
        <v>34</v>
      </c>
      <c r="B31" s="25"/>
      <c r="C31" s="25"/>
      <c r="D31" s="25">
        <f t="shared" si="9"/>
        <v>0</v>
      </c>
      <c r="E31" s="25"/>
      <c r="F31" s="25"/>
      <c r="G31" s="25">
        <f t="shared" si="8"/>
        <v>0</v>
      </c>
    </row>
    <row r="32" spans="1:7" x14ac:dyDescent="0.25">
      <c r="A32" s="24" t="s">
        <v>35</v>
      </c>
      <c r="B32" s="25"/>
      <c r="C32" s="25"/>
      <c r="D32" s="25">
        <f t="shared" si="9"/>
        <v>0</v>
      </c>
      <c r="E32" s="25"/>
      <c r="F32" s="25"/>
      <c r="G32" s="25">
        <f t="shared" si="8"/>
        <v>0</v>
      </c>
    </row>
    <row r="33" spans="1:7" x14ac:dyDescent="0.25">
      <c r="A33" s="24" t="s">
        <v>36</v>
      </c>
      <c r="B33" s="25"/>
      <c r="C33" s="25"/>
      <c r="D33" s="25">
        <f t="shared" si="9"/>
        <v>0</v>
      </c>
      <c r="E33" s="25"/>
      <c r="F33" s="25"/>
      <c r="G33" s="25">
        <f t="shared" si="8"/>
        <v>0</v>
      </c>
    </row>
    <row r="34" spans="1:7" x14ac:dyDescent="0.25">
      <c r="A34" s="24" t="s">
        <v>37</v>
      </c>
      <c r="B34" s="25"/>
      <c r="C34" s="25"/>
      <c r="D34" s="25">
        <f t="shared" si="9"/>
        <v>0</v>
      </c>
      <c r="E34" s="25"/>
      <c r="F34" s="25"/>
      <c r="G34" s="25">
        <f t="shared" si="8"/>
        <v>0</v>
      </c>
    </row>
    <row r="35" spans="1:7" x14ac:dyDescent="0.25">
      <c r="A35" s="24" t="s">
        <v>38</v>
      </c>
      <c r="B35" s="25"/>
      <c r="C35" s="25"/>
      <c r="D35" s="25">
        <f t="shared" si="9"/>
        <v>0</v>
      </c>
      <c r="E35" s="25"/>
      <c r="F35" s="25"/>
      <c r="G35" s="25">
        <f t="shared" si="8"/>
        <v>0</v>
      </c>
    </row>
    <row r="36" spans="1:7" x14ac:dyDescent="0.25">
      <c r="A36" s="24" t="s">
        <v>39</v>
      </c>
      <c r="B36" s="25"/>
      <c r="C36" s="25"/>
      <c r="D36" s="25">
        <f t="shared" si="9"/>
        <v>0</v>
      </c>
      <c r="E36" s="25"/>
      <c r="F36" s="25"/>
      <c r="G36" s="25">
        <f t="shared" si="8"/>
        <v>0</v>
      </c>
    </row>
    <row r="37" spans="1:7" ht="30" x14ac:dyDescent="0.25">
      <c r="A37" s="27" t="s">
        <v>40</v>
      </c>
      <c r="B37" s="23">
        <f t="shared" ref="B37:G37" si="10">SUM(B38:B41)</f>
        <v>0</v>
      </c>
      <c r="C37" s="23">
        <f t="shared" si="10"/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7" x14ac:dyDescent="0.25">
      <c r="A38" s="26" t="s">
        <v>41</v>
      </c>
      <c r="B38" s="25"/>
      <c r="C38" s="25"/>
      <c r="D38" s="25">
        <f>B38+C38</f>
        <v>0</v>
      </c>
      <c r="E38" s="25"/>
      <c r="F38" s="25"/>
      <c r="G38" s="25">
        <f>D38-E38</f>
        <v>0</v>
      </c>
    </row>
    <row r="39" spans="1:7" ht="30" x14ac:dyDescent="0.25">
      <c r="A39" s="26" t="s">
        <v>42</v>
      </c>
      <c r="B39" s="25"/>
      <c r="C39" s="25"/>
      <c r="D39" s="25">
        <f>B39+C39</f>
        <v>0</v>
      </c>
      <c r="E39" s="25"/>
      <c r="F39" s="25"/>
      <c r="G39" s="25">
        <f>D39-E39</f>
        <v>0</v>
      </c>
    </row>
    <row r="40" spans="1:7" x14ac:dyDescent="0.25">
      <c r="A40" s="26" t="s">
        <v>43</v>
      </c>
      <c r="B40" s="25"/>
      <c r="C40" s="25"/>
      <c r="D40" s="25">
        <f>B40+C40</f>
        <v>0</v>
      </c>
      <c r="E40" s="25"/>
      <c r="F40" s="25"/>
      <c r="G40" s="25">
        <f>D40-E40</f>
        <v>0</v>
      </c>
    </row>
    <row r="41" spans="1:7" x14ac:dyDescent="0.25">
      <c r="A41" s="26" t="s">
        <v>44</v>
      </c>
      <c r="B41" s="25"/>
      <c r="C41" s="25"/>
      <c r="D41" s="25">
        <f>B41+C41</f>
        <v>0</v>
      </c>
      <c r="E41" s="25"/>
      <c r="F41" s="25"/>
      <c r="G41" s="25">
        <f>D41-E41</f>
        <v>0</v>
      </c>
    </row>
    <row r="42" spans="1:7" x14ac:dyDescent="0.25">
      <c r="A42" s="26"/>
      <c r="B42" s="28"/>
      <c r="C42" s="28"/>
      <c r="D42" s="28"/>
      <c r="E42" s="28"/>
      <c r="F42" s="28"/>
      <c r="G42" s="28"/>
    </row>
    <row r="43" spans="1:7" x14ac:dyDescent="0.25">
      <c r="A43" s="29" t="s">
        <v>45</v>
      </c>
      <c r="B43" s="30">
        <f t="shared" ref="B43:G43" si="11">SUM(B44,B53,B61,B71)</f>
        <v>0</v>
      </c>
      <c r="C43" s="30">
        <f t="shared" si="11"/>
        <v>20531476.100000001</v>
      </c>
      <c r="D43" s="30">
        <f t="shared" si="11"/>
        <v>20531476.100000001</v>
      </c>
      <c r="E43" s="30">
        <f t="shared" si="11"/>
        <v>7810618.3300000001</v>
      </c>
      <c r="F43" s="30">
        <f t="shared" si="11"/>
        <v>7810218.3300000001</v>
      </c>
      <c r="G43" s="30">
        <f t="shared" si="11"/>
        <v>12720857.770000001</v>
      </c>
    </row>
    <row r="44" spans="1:7" x14ac:dyDescent="0.25">
      <c r="A44" s="22" t="s">
        <v>46</v>
      </c>
      <c r="B44" s="28">
        <f t="shared" ref="B44:G44" si="12">SUM(B45:B52)</f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8">
        <f t="shared" si="12"/>
        <v>0</v>
      </c>
      <c r="G44" s="28">
        <f t="shared" si="12"/>
        <v>0</v>
      </c>
    </row>
    <row r="45" spans="1:7" x14ac:dyDescent="0.25">
      <c r="A45" s="26" t="s">
        <v>14</v>
      </c>
      <c r="B45" s="25"/>
      <c r="C45" s="25"/>
      <c r="D45" s="25">
        <f>B45+C45</f>
        <v>0</v>
      </c>
      <c r="E45" s="25"/>
      <c r="F45" s="25"/>
      <c r="G45" s="25">
        <f t="shared" ref="G45:G52" si="13">D45-E45</f>
        <v>0</v>
      </c>
    </row>
    <row r="46" spans="1:7" x14ac:dyDescent="0.25">
      <c r="A46" s="26" t="s">
        <v>15</v>
      </c>
      <c r="B46" s="25"/>
      <c r="C46" s="25"/>
      <c r="D46" s="25">
        <f t="shared" ref="D46:D52" si="14">B46+C46</f>
        <v>0</v>
      </c>
      <c r="E46" s="25"/>
      <c r="F46" s="25"/>
      <c r="G46" s="25">
        <f t="shared" si="13"/>
        <v>0</v>
      </c>
    </row>
    <row r="47" spans="1:7" x14ac:dyDescent="0.25">
      <c r="A47" s="26" t="s">
        <v>16</v>
      </c>
      <c r="B47" s="25"/>
      <c r="C47" s="25"/>
      <c r="D47" s="25">
        <f t="shared" si="14"/>
        <v>0</v>
      </c>
      <c r="E47" s="25"/>
      <c r="F47" s="25"/>
      <c r="G47" s="25">
        <f t="shared" si="13"/>
        <v>0</v>
      </c>
    </row>
    <row r="48" spans="1:7" x14ac:dyDescent="0.25">
      <c r="A48" s="26" t="s">
        <v>17</v>
      </c>
      <c r="B48" s="25"/>
      <c r="C48" s="25"/>
      <c r="D48" s="25">
        <f t="shared" si="14"/>
        <v>0</v>
      </c>
      <c r="E48" s="25"/>
      <c r="F48" s="25"/>
      <c r="G48" s="25">
        <f t="shared" si="13"/>
        <v>0</v>
      </c>
    </row>
    <row r="49" spans="1:7" x14ac:dyDescent="0.25">
      <c r="A49" s="26" t="s">
        <v>18</v>
      </c>
      <c r="B49" s="25"/>
      <c r="C49" s="25"/>
      <c r="D49" s="25">
        <f t="shared" si="14"/>
        <v>0</v>
      </c>
      <c r="E49" s="25"/>
      <c r="F49" s="25"/>
      <c r="G49" s="25">
        <f t="shared" si="13"/>
        <v>0</v>
      </c>
    </row>
    <row r="50" spans="1:7" x14ac:dyDescent="0.25">
      <c r="A50" s="26" t="s">
        <v>19</v>
      </c>
      <c r="B50" s="25"/>
      <c r="C50" s="25"/>
      <c r="D50" s="25">
        <f t="shared" si="14"/>
        <v>0</v>
      </c>
      <c r="E50" s="25"/>
      <c r="F50" s="25"/>
      <c r="G50" s="25">
        <f t="shared" si="13"/>
        <v>0</v>
      </c>
    </row>
    <row r="51" spans="1:7" x14ac:dyDescent="0.25">
      <c r="A51" s="26" t="s">
        <v>20</v>
      </c>
      <c r="B51" s="25"/>
      <c r="C51" s="25"/>
      <c r="D51" s="25">
        <f t="shared" si="14"/>
        <v>0</v>
      </c>
      <c r="E51" s="25"/>
      <c r="F51" s="25"/>
      <c r="G51" s="25">
        <f t="shared" si="13"/>
        <v>0</v>
      </c>
    </row>
    <row r="52" spans="1:7" x14ac:dyDescent="0.25">
      <c r="A52" s="26" t="s">
        <v>21</v>
      </c>
      <c r="B52" s="25"/>
      <c r="C52" s="25"/>
      <c r="D52" s="25">
        <f t="shared" si="14"/>
        <v>0</v>
      </c>
      <c r="E52" s="25"/>
      <c r="F52" s="25"/>
      <c r="G52" s="25">
        <f t="shared" si="13"/>
        <v>0</v>
      </c>
    </row>
    <row r="53" spans="1:7" x14ac:dyDescent="0.25">
      <c r="A53" s="22" t="s">
        <v>22</v>
      </c>
      <c r="B53" s="23">
        <f t="shared" ref="B53:G53" si="15">SUM(B54:B60)</f>
        <v>0</v>
      </c>
      <c r="C53" s="23">
        <f t="shared" si="15"/>
        <v>20531476.100000001</v>
      </c>
      <c r="D53" s="23">
        <f t="shared" si="15"/>
        <v>20531476.100000001</v>
      </c>
      <c r="E53" s="23">
        <f t="shared" si="15"/>
        <v>7810618.3300000001</v>
      </c>
      <c r="F53" s="23">
        <f t="shared" si="15"/>
        <v>7810218.3300000001</v>
      </c>
      <c r="G53" s="23">
        <f t="shared" si="15"/>
        <v>12720857.770000001</v>
      </c>
    </row>
    <row r="54" spans="1:7" x14ac:dyDescent="0.25">
      <c r="A54" s="26" t="s">
        <v>23</v>
      </c>
      <c r="B54" s="25"/>
      <c r="C54" s="25"/>
      <c r="D54" s="25">
        <f>B54+C54</f>
        <v>0</v>
      </c>
      <c r="E54" s="25"/>
      <c r="F54" s="25"/>
      <c r="G54" s="25">
        <f t="shared" ref="G54:G60" si="16">D54-E54</f>
        <v>0</v>
      </c>
    </row>
    <row r="55" spans="1:7" x14ac:dyDescent="0.25">
      <c r="A55" s="26" t="s">
        <v>24</v>
      </c>
      <c r="B55" s="25"/>
      <c r="C55" s="25"/>
      <c r="D55" s="25">
        <f t="shared" ref="D55:D60" si="17">B55+C55</f>
        <v>0</v>
      </c>
      <c r="E55" s="25"/>
      <c r="F55" s="25"/>
      <c r="G55" s="25">
        <f t="shared" si="16"/>
        <v>0</v>
      </c>
    </row>
    <row r="56" spans="1:7" x14ac:dyDescent="0.25">
      <c r="A56" s="26" t="s">
        <v>25</v>
      </c>
      <c r="B56" s="25"/>
      <c r="C56" s="25"/>
      <c r="D56" s="25">
        <f t="shared" si="17"/>
        <v>0</v>
      </c>
      <c r="E56" s="25"/>
      <c r="F56" s="25"/>
      <c r="G56" s="25">
        <f t="shared" si="16"/>
        <v>0</v>
      </c>
    </row>
    <row r="57" spans="1:7" x14ac:dyDescent="0.25">
      <c r="A57" s="31" t="s">
        <v>26</v>
      </c>
      <c r="B57" s="25"/>
      <c r="C57" s="25"/>
      <c r="D57" s="25">
        <f t="shared" si="17"/>
        <v>0</v>
      </c>
      <c r="E57" s="25"/>
      <c r="F57" s="25"/>
      <c r="G57" s="25">
        <f t="shared" si="16"/>
        <v>0</v>
      </c>
    </row>
    <row r="58" spans="1:7" x14ac:dyDescent="0.25">
      <c r="A58" s="26" t="s">
        <v>27</v>
      </c>
      <c r="B58" s="25">
        <v>0</v>
      </c>
      <c r="C58" s="25">
        <v>20531476.100000001</v>
      </c>
      <c r="D58" s="25">
        <f t="shared" si="17"/>
        <v>20531476.100000001</v>
      </c>
      <c r="E58" s="25">
        <v>7810618.3300000001</v>
      </c>
      <c r="F58" s="25">
        <v>7810218.3300000001</v>
      </c>
      <c r="G58" s="25">
        <f t="shared" si="16"/>
        <v>12720857.770000001</v>
      </c>
    </row>
    <row r="59" spans="1:7" x14ac:dyDescent="0.25">
      <c r="A59" s="26" t="s">
        <v>28</v>
      </c>
      <c r="B59" s="25"/>
      <c r="C59" s="25"/>
      <c r="D59" s="25">
        <f t="shared" si="17"/>
        <v>0</v>
      </c>
      <c r="E59" s="25"/>
      <c r="F59" s="25"/>
      <c r="G59" s="25">
        <f t="shared" si="16"/>
        <v>0</v>
      </c>
    </row>
    <row r="60" spans="1:7" x14ac:dyDescent="0.25">
      <c r="A60" s="26" t="s">
        <v>29</v>
      </c>
      <c r="B60" s="25"/>
      <c r="C60" s="25"/>
      <c r="D60" s="25">
        <f t="shared" si="17"/>
        <v>0</v>
      </c>
      <c r="E60" s="25"/>
      <c r="F60" s="25"/>
      <c r="G60" s="25">
        <f t="shared" si="16"/>
        <v>0</v>
      </c>
    </row>
    <row r="61" spans="1:7" x14ac:dyDescent="0.25">
      <c r="A61" s="22" t="s">
        <v>30</v>
      </c>
      <c r="B61" s="23">
        <f t="shared" ref="B61:G61" si="18">SUM(B62:B70)</f>
        <v>0</v>
      </c>
      <c r="C61" s="23">
        <f t="shared" si="18"/>
        <v>0</v>
      </c>
      <c r="D61" s="23">
        <f t="shared" si="18"/>
        <v>0</v>
      </c>
      <c r="E61" s="23">
        <f t="shared" si="18"/>
        <v>0</v>
      </c>
      <c r="F61" s="23">
        <f t="shared" si="18"/>
        <v>0</v>
      </c>
      <c r="G61" s="23">
        <f t="shared" si="18"/>
        <v>0</v>
      </c>
    </row>
    <row r="62" spans="1:7" x14ac:dyDescent="0.25">
      <c r="A62" s="26" t="s">
        <v>31</v>
      </c>
      <c r="B62" s="25"/>
      <c r="C62" s="25"/>
      <c r="D62" s="25">
        <f>B62+C62</f>
        <v>0</v>
      </c>
      <c r="E62" s="25"/>
      <c r="F62" s="25"/>
      <c r="G62" s="25">
        <f t="shared" ref="G62:G70" si="19">D62-E62</f>
        <v>0</v>
      </c>
    </row>
    <row r="63" spans="1:7" x14ac:dyDescent="0.25">
      <c r="A63" s="26" t="s">
        <v>32</v>
      </c>
      <c r="B63" s="25"/>
      <c r="C63" s="25"/>
      <c r="D63" s="25">
        <f t="shared" ref="D63:D70" si="20">B63+C63</f>
        <v>0</v>
      </c>
      <c r="E63" s="25"/>
      <c r="F63" s="25"/>
      <c r="G63" s="25">
        <f t="shared" si="19"/>
        <v>0</v>
      </c>
    </row>
    <row r="64" spans="1:7" x14ac:dyDescent="0.25">
      <c r="A64" s="26" t="s">
        <v>33</v>
      </c>
      <c r="B64" s="25"/>
      <c r="C64" s="25"/>
      <c r="D64" s="25">
        <f t="shared" si="20"/>
        <v>0</v>
      </c>
      <c r="E64" s="25"/>
      <c r="F64" s="25"/>
      <c r="G64" s="25">
        <f t="shared" si="19"/>
        <v>0</v>
      </c>
    </row>
    <row r="65" spans="1:8" x14ac:dyDescent="0.25">
      <c r="A65" s="26" t="s">
        <v>34</v>
      </c>
      <c r="B65" s="25"/>
      <c r="C65" s="25"/>
      <c r="D65" s="25">
        <f t="shared" si="20"/>
        <v>0</v>
      </c>
      <c r="E65" s="25"/>
      <c r="F65" s="25"/>
      <c r="G65" s="25">
        <f t="shared" si="19"/>
        <v>0</v>
      </c>
    </row>
    <row r="66" spans="1:8" x14ac:dyDescent="0.25">
      <c r="A66" s="26" t="s">
        <v>35</v>
      </c>
      <c r="B66" s="25"/>
      <c r="C66" s="25"/>
      <c r="D66" s="25">
        <f t="shared" si="20"/>
        <v>0</v>
      </c>
      <c r="E66" s="25"/>
      <c r="F66" s="25"/>
      <c r="G66" s="25">
        <f t="shared" si="19"/>
        <v>0</v>
      </c>
    </row>
    <row r="67" spans="1:8" x14ac:dyDescent="0.25">
      <c r="A67" s="26" t="s">
        <v>36</v>
      </c>
      <c r="B67" s="25"/>
      <c r="C67" s="25"/>
      <c r="D67" s="25">
        <f t="shared" si="20"/>
        <v>0</v>
      </c>
      <c r="E67" s="25"/>
      <c r="F67" s="25"/>
      <c r="G67" s="25">
        <f t="shared" si="19"/>
        <v>0</v>
      </c>
    </row>
    <row r="68" spans="1:8" x14ac:dyDescent="0.25">
      <c r="A68" s="26" t="s">
        <v>37</v>
      </c>
      <c r="B68" s="25"/>
      <c r="C68" s="25"/>
      <c r="D68" s="25">
        <f t="shared" si="20"/>
        <v>0</v>
      </c>
      <c r="E68" s="25"/>
      <c r="F68" s="25"/>
      <c r="G68" s="25">
        <f t="shared" si="19"/>
        <v>0</v>
      </c>
    </row>
    <row r="69" spans="1:8" x14ac:dyDescent="0.25">
      <c r="A69" s="26" t="s">
        <v>38</v>
      </c>
      <c r="B69" s="25"/>
      <c r="C69" s="25"/>
      <c r="D69" s="25">
        <f t="shared" si="20"/>
        <v>0</v>
      </c>
      <c r="E69" s="25"/>
      <c r="F69" s="25"/>
      <c r="G69" s="25">
        <f t="shared" si="19"/>
        <v>0</v>
      </c>
    </row>
    <row r="70" spans="1:8" x14ac:dyDescent="0.25">
      <c r="A70" s="26" t="s">
        <v>39</v>
      </c>
      <c r="B70" s="25"/>
      <c r="C70" s="25"/>
      <c r="D70" s="25">
        <f t="shared" si="20"/>
        <v>0</v>
      </c>
      <c r="E70" s="25"/>
      <c r="F70" s="25"/>
      <c r="G70" s="25">
        <f t="shared" si="19"/>
        <v>0</v>
      </c>
    </row>
    <row r="71" spans="1:8" x14ac:dyDescent="0.25">
      <c r="A71" s="27" t="s">
        <v>47</v>
      </c>
      <c r="B71" s="32">
        <f t="shared" ref="B71:G71" si="21">SUM(B72:B75)</f>
        <v>0</v>
      </c>
      <c r="C71" s="32">
        <f t="shared" si="21"/>
        <v>0</v>
      </c>
      <c r="D71" s="32">
        <f t="shared" si="21"/>
        <v>0</v>
      </c>
      <c r="E71" s="32">
        <f t="shared" si="21"/>
        <v>0</v>
      </c>
      <c r="F71" s="32">
        <f t="shared" si="21"/>
        <v>0</v>
      </c>
      <c r="G71" s="32">
        <f t="shared" si="21"/>
        <v>0</v>
      </c>
    </row>
    <row r="72" spans="1:8" x14ac:dyDescent="0.25">
      <c r="A72" s="26" t="s">
        <v>41</v>
      </c>
      <c r="B72" s="25"/>
      <c r="C72" s="25"/>
      <c r="D72" s="25">
        <f>B72+C72</f>
        <v>0</v>
      </c>
      <c r="E72" s="25"/>
      <c r="F72" s="25"/>
      <c r="G72" s="25">
        <f>D72-E72</f>
        <v>0</v>
      </c>
    </row>
    <row r="73" spans="1:8" ht="30" x14ac:dyDescent="0.25">
      <c r="A73" s="26" t="s">
        <v>42</v>
      </c>
      <c r="B73" s="25"/>
      <c r="C73" s="25"/>
      <c r="D73" s="25">
        <f>B73+C73</f>
        <v>0</v>
      </c>
      <c r="E73" s="25"/>
      <c r="F73" s="25"/>
      <c r="G73" s="25">
        <f>D73-E73</f>
        <v>0</v>
      </c>
    </row>
    <row r="74" spans="1:8" x14ac:dyDescent="0.25">
      <c r="A74" s="26" t="s">
        <v>43</v>
      </c>
      <c r="B74" s="25"/>
      <c r="C74" s="25"/>
      <c r="D74" s="25">
        <f>B74+C74</f>
        <v>0</v>
      </c>
      <c r="E74" s="25"/>
      <c r="F74" s="25"/>
      <c r="G74" s="25">
        <f>D74-E74</f>
        <v>0</v>
      </c>
    </row>
    <row r="75" spans="1:8" x14ac:dyDescent="0.25">
      <c r="A75" s="26" t="s">
        <v>44</v>
      </c>
      <c r="B75" s="25"/>
      <c r="C75" s="25"/>
      <c r="D75" s="25">
        <f>B75+C75</f>
        <v>0</v>
      </c>
      <c r="E75" s="25"/>
      <c r="F75" s="25"/>
      <c r="G75" s="25">
        <f>D75-E75</f>
        <v>0</v>
      </c>
    </row>
    <row r="76" spans="1:8" x14ac:dyDescent="0.25">
      <c r="A76" s="33"/>
      <c r="B76" s="34"/>
      <c r="C76" s="34"/>
      <c r="D76" s="34"/>
      <c r="E76" s="34"/>
      <c r="F76" s="34"/>
      <c r="G76" s="34"/>
    </row>
    <row r="77" spans="1:8" x14ac:dyDescent="0.25">
      <c r="A77" s="29" t="s">
        <v>48</v>
      </c>
      <c r="B77" s="30">
        <f t="shared" ref="B77:G77" si="22">B43+B9</f>
        <v>25631277.68</v>
      </c>
      <c r="C77" s="30">
        <f t="shared" si="22"/>
        <v>42884481.159999996</v>
      </c>
      <c r="D77" s="30">
        <f t="shared" si="22"/>
        <v>68515758.840000004</v>
      </c>
      <c r="E77" s="30">
        <f t="shared" si="22"/>
        <v>31414355.719999999</v>
      </c>
      <c r="F77" s="30">
        <f t="shared" si="22"/>
        <v>31413955.719999999</v>
      </c>
      <c r="G77" s="30">
        <f t="shared" si="22"/>
        <v>37101403.119999997</v>
      </c>
    </row>
    <row r="78" spans="1:8" x14ac:dyDescent="0.25">
      <c r="A78" s="35"/>
      <c r="B78" s="36"/>
      <c r="C78" s="36"/>
      <c r="D78" s="36"/>
      <c r="E78" s="36"/>
      <c r="F78" s="36"/>
      <c r="G78" s="36"/>
      <c r="H78" s="37"/>
    </row>
    <row r="79" spans="1:8" x14ac:dyDescent="0.25">
      <c r="A79" s="38" t="s">
        <v>49</v>
      </c>
      <c r="B79" s="39"/>
      <c r="C79" s="39"/>
      <c r="D79" s="40"/>
      <c r="E79" s="38"/>
      <c r="F79" s="41"/>
      <c r="G79" s="41"/>
    </row>
    <row r="80" spans="1:8" x14ac:dyDescent="0.25">
      <c r="A80" s="42"/>
      <c r="B80" s="43"/>
      <c r="C80" s="43"/>
      <c r="D80" s="44"/>
      <c r="E80" s="42"/>
      <c r="F80" s="45"/>
      <c r="G80" s="45"/>
    </row>
    <row r="81" spans="1:7" x14ac:dyDescent="0.25">
      <c r="A81" s="42"/>
      <c r="B81" s="43"/>
      <c r="C81" s="43"/>
      <c r="D81" s="44"/>
      <c r="E81" s="42"/>
      <c r="F81" s="45"/>
      <c r="G81" s="45"/>
    </row>
    <row r="82" spans="1:7" x14ac:dyDescent="0.25">
      <c r="A82" s="42"/>
      <c r="B82" s="43"/>
      <c r="C82" s="43"/>
      <c r="D82" s="44"/>
      <c r="E82" s="42"/>
      <c r="F82" s="45"/>
      <c r="G82" s="45"/>
    </row>
    <row r="83" spans="1:7" x14ac:dyDescent="0.25">
      <c r="A83" s="42"/>
      <c r="C83" s="43"/>
      <c r="D83" s="44"/>
      <c r="E83" s="42"/>
      <c r="F83" s="45"/>
      <c r="G83" s="45"/>
    </row>
    <row r="84" spans="1:7" x14ac:dyDescent="0.25">
      <c r="A84" s="42"/>
      <c r="B84" s="43"/>
      <c r="C84" s="43"/>
      <c r="D84" s="44"/>
      <c r="E84" s="42"/>
      <c r="F84" s="45"/>
      <c r="G84" s="45"/>
    </row>
    <row r="85" spans="1:7" x14ac:dyDescent="0.25">
      <c r="A85" s="42"/>
      <c r="B85" s="43"/>
      <c r="C85" s="43"/>
      <c r="D85" s="44"/>
      <c r="E85" s="42"/>
      <c r="F85" s="45"/>
      <c r="G85" s="45"/>
    </row>
    <row r="86" spans="1:7" x14ac:dyDescent="0.25">
      <c r="A86" s="42"/>
      <c r="B86" s="43"/>
      <c r="C86" s="43"/>
      <c r="D86" s="44"/>
      <c r="E86" s="42"/>
      <c r="F86" s="45"/>
      <c r="G86" s="45"/>
    </row>
    <row r="87" spans="1:7" x14ac:dyDescent="0.25">
      <c r="A87" s="42"/>
      <c r="B87" s="43"/>
      <c r="C87" s="43"/>
      <c r="D87" s="44"/>
      <c r="E87" s="42"/>
      <c r="F87" s="45"/>
      <c r="G87" s="45"/>
    </row>
    <row r="88" spans="1:7" x14ac:dyDescent="0.25">
      <c r="A88" s="42"/>
      <c r="B88" s="43"/>
      <c r="C88" s="43"/>
      <c r="D88" s="44"/>
      <c r="E88" s="42"/>
      <c r="F88" s="45"/>
      <c r="G88" s="45"/>
    </row>
    <row r="89" spans="1:7" x14ac:dyDescent="0.25">
      <c r="A89" s="42"/>
      <c r="B89" s="43"/>
      <c r="C89" s="43"/>
      <c r="D89" s="44"/>
      <c r="E89" s="42"/>
      <c r="F89" s="45"/>
      <c r="G89" s="45"/>
    </row>
  </sheetData>
  <protectedRanges>
    <protectedRange sqref="A79:A89 C79:G89 B79:B82 B84:B89" name="Rango1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2018-10-25T21:27:36Z</dcterms:created>
  <dcterms:modified xsi:type="dcterms:W3CDTF">2018-10-25T21:31:16Z</dcterms:modified>
</cp:coreProperties>
</file>